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160" tabRatio="600" firstSheet="0" activeTab="2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Quick Check" sheetId="2" state="visible" r:id="rId2"/>
    <sheet xmlns:r="http://schemas.openxmlformats.org/officeDocument/2006/relationships" name="Results" sheetId="3" state="visible" r:id="rId3"/>
    <sheet xmlns:r="http://schemas.openxmlformats.org/officeDocument/2006/relationships" name="Action Plan" sheetId="4" state="visible" r:id="rId4"/>
    <sheet xmlns:r="http://schemas.openxmlformats.org/officeDocument/2006/relationships" name="Detailed QA Review (Optional)" sheetId="5" state="hidden" r:id="rId5"/>
  </sheets>
  <definedNames>
    <definedName name="_xlnm._FilterDatabase" localSheetId="1" hidden="1">'Quick Check'!$A$5:$E$25</definedName>
    <definedName name="_xlnm._FilterDatabase" localSheetId="3" hidden="1">'Action Plan'!$A$5:$H$25</definedName>
    <definedName name="_xlnm._FilterDatabase" localSheetId="4" hidden="1">'Detailed QA Review (Optional)'!$A$1:$F$1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Calibri"/>
      <b val="1"/>
      <color rgb="FFFFFFFF"/>
      <sz val="20"/>
    </font>
    <font>
      <name val="Calibri"/>
      <b val="1"/>
      <color rgb="FF374151"/>
      <sz val="11"/>
    </font>
    <font>
      <name val="Calibri"/>
      <b val="1"/>
      <color rgb="FFFFFFFF"/>
      <sz val="11"/>
    </font>
    <font>
      <name val="Calibri"/>
      <family val="2"/>
      <color theme="10"/>
      <sz val="12"/>
      <scheme val="minor"/>
    </font>
    <font>
      <name val="Calibri"/>
      <color rgb="FF0000FF"/>
      <sz val="11"/>
    </font>
    <font>
      <name val="Calibri"/>
      <color rgb="FF6B7280"/>
      <sz val="11"/>
    </font>
    <font>
      <name val="Calibri"/>
      <b val="1"/>
      <sz val="11"/>
    </font>
    <font>
      <b val="1"/>
      <color rgb="00FFFFFF"/>
      <sz val="22"/>
    </font>
    <font>
      <b val="1"/>
      <color rgb="00111827"/>
    </font>
    <font>
      <b val="1"/>
      <color rgb="00FFFFFF"/>
      <sz val="14"/>
    </font>
    <font>
      <i val="1"/>
      <color rgb="006B7280"/>
    </font>
    <font>
      <b val="1"/>
      <color rgb="00FFFFFF"/>
    </font>
    <font>
      <color rgb="000000FF"/>
    </font>
    <font>
      <color rgb="00000000"/>
    </font>
    <font>
      <b val="1"/>
      <sz val="13"/>
    </font>
    <font>
      <b val="1"/>
    </font>
  </fonts>
  <fills count="10">
    <fill>
      <patternFill/>
    </fill>
    <fill>
      <patternFill patternType="gray125"/>
    </fill>
    <fill>
      <patternFill patternType="solid">
        <fgColor rgb="FF1F2A44"/>
      </patternFill>
    </fill>
    <fill>
      <patternFill patternType="solid">
        <fgColor rgb="FFF3F4F6"/>
      </patternFill>
    </fill>
    <fill>
      <patternFill patternType="solid">
        <fgColor rgb="FF5E789B"/>
      </patternFill>
    </fill>
    <fill>
      <patternFill patternType="solid">
        <fgColor rgb="FFFAFAFA"/>
      </patternFill>
    </fill>
    <fill>
      <patternFill patternType="solid">
        <fgColor rgb="FFDDEFF1"/>
      </patternFill>
    </fill>
    <fill>
      <patternFill patternType="solid">
        <fgColor rgb="001F2937"/>
      </patternFill>
    </fill>
    <fill>
      <patternFill patternType="solid">
        <fgColor rgb="00EEF1F5"/>
      </patternFill>
    </fill>
    <fill>
      <patternFill patternType="solid">
        <fgColor rgb="00FBFCFD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pivotButton="0" quotePrefix="0" xfId="0"/>
    <xf numFmtId="0" fontId="2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0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top" wrapText="1"/>
    </xf>
    <xf numFmtId="0" fontId="6" fillId="5" borderId="0" applyAlignment="1" pivotButton="0" quotePrefix="0" xfId="0">
      <alignment vertical="top" wrapText="1"/>
    </xf>
    <xf numFmtId="0" fontId="3" fillId="4" borderId="0" applyAlignment="1" pivotButton="0" quotePrefix="0" xfId="0">
      <alignment horizontal="center"/>
    </xf>
    <xf numFmtId="0" fontId="0" fillId="0" borderId="0" applyAlignment="1" pivotButton="0" quotePrefix="0" xfId="0">
      <alignment vertical="center" wrapText="1"/>
    </xf>
    <xf numFmtId="9" fontId="0" fillId="0" borderId="0" applyAlignment="1" pivotButton="0" quotePrefix="0" xfId="0">
      <alignment vertical="center" wrapText="1"/>
    </xf>
    <xf numFmtId="0" fontId="7" fillId="6" borderId="0" pivotButton="0" quotePrefix="0" xfId="0"/>
    <xf numFmtId="9" fontId="7" fillId="6" borderId="0" pivotButton="0" quotePrefix="0" xfId="0"/>
    <xf numFmtId="0" fontId="3" fillId="2" borderId="0" applyAlignment="1" pivotButton="0" quotePrefix="0" xfId="0">
      <alignment horizontal="center" wrapText="1"/>
    </xf>
    <xf numFmtId="0" fontId="0" fillId="0" borderId="0" applyAlignment="1" pivotButton="0" quotePrefix="0" xfId="0">
      <alignment vertical="top" wrapText="1"/>
    </xf>
    <xf numFmtId="0" fontId="0" fillId="0" borderId="0" pivotButton="0" quotePrefix="0" xfId="0"/>
    <xf numFmtId="0" fontId="3" fillId="4" borderId="0" pivotButton="0" quotePrefix="0" xfId="0"/>
    <xf numFmtId="0" fontId="4" fillId="0" borderId="0" pivotButton="0" quotePrefix="0" xfId="1"/>
    <xf numFmtId="0" fontId="1" fillId="2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vertical="center"/>
    </xf>
    <xf numFmtId="0" fontId="8" fillId="7" borderId="0" applyAlignment="1" pivotButton="0" quotePrefix="0" xfId="0">
      <alignment horizontal="left" vertical="center" wrapText="1"/>
    </xf>
    <xf numFmtId="0" fontId="9" fillId="8" borderId="0" applyAlignment="1" pivotButton="0" quotePrefix="0" xfId="0">
      <alignment vertical="top"/>
    </xf>
    <xf numFmtId="0" fontId="10" fillId="7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wrapText="1"/>
    </xf>
    <xf numFmtId="0" fontId="8" fillId="7" borderId="0" applyAlignment="1" pivotButton="0" quotePrefix="0" xfId="0">
      <alignment vertical="center"/>
    </xf>
    <xf numFmtId="0" fontId="11" fillId="0" borderId="0" applyAlignment="1" pivotButton="0" quotePrefix="0" xfId="0">
      <alignment wrapText="1"/>
    </xf>
    <xf numFmtId="0" fontId="12" fillId="7" borderId="0" applyAlignment="1" pivotButton="0" quotePrefix="0" xfId="0">
      <alignment vertical="center" wrapText="1"/>
    </xf>
    <xf numFmtId="0" fontId="0" fillId="9" borderId="0" applyAlignment="1" pivotButton="0" quotePrefix="0" xfId="0">
      <alignment vertical="top" wrapText="1"/>
    </xf>
    <xf numFmtId="0" fontId="13" fillId="9" borderId="0" applyAlignment="1" pivotButton="0" quotePrefix="0" xfId="0">
      <alignment vertical="top" wrapText="1"/>
    </xf>
    <xf numFmtId="0" fontId="14" fillId="0" borderId="0" pivotButton="0" quotePrefix="0" xfId="0"/>
    <xf numFmtId="0" fontId="13" fillId="0" borderId="0" applyAlignment="1" pivotButton="0" quotePrefix="0" xfId="0">
      <alignment vertical="top" wrapText="1"/>
    </xf>
    <xf numFmtId="0" fontId="9" fillId="8" borderId="0" pivotButton="0" quotePrefix="0" xfId="0"/>
    <xf numFmtId="9" fontId="15" fillId="0" borderId="0" pivotButton="0" quotePrefix="0" xfId="0"/>
    <xf numFmtId="0" fontId="15" fillId="0" borderId="0" pivotButton="0" quotePrefix="0" xfId="0"/>
    <xf numFmtId="0" fontId="12" fillId="7" borderId="0" applyAlignment="1" pivotButton="0" quotePrefix="0" xfId="0">
      <alignment wrapText="1"/>
    </xf>
    <xf numFmtId="9" fontId="0" fillId="0" borderId="0" applyAlignment="1" pivotButton="0" quotePrefix="0" xfId="0">
      <alignment vertical="top" wrapText="1"/>
    </xf>
    <xf numFmtId="0" fontId="16" fillId="0" borderId="0" pivotButton="0" quotePrefix="0" xfId="0"/>
  </cellXfs>
  <cellStyles count="2">
    <cellStyle name="Normal" xfId="0" builtinId="0"/>
    <cellStyle name="Hyperlink" xfId="1" builtinId="8"/>
  </cellStyles>
  <dxfs count="14">
    <dxf>
      <fill>
        <patternFill patternType="solid">
          <fgColor rgb="FFDDF2E1"/>
        </patternFill>
      </fill>
    </dxf>
    <dxf>
      <fill>
        <patternFill patternType="solid">
          <fgColor rgb="FFFDE7C2"/>
        </patternFill>
      </fill>
    </dxf>
    <dxf>
      <fill>
        <patternFill patternType="solid">
          <fgColor rgb="FFF8CBCB"/>
        </patternFill>
      </fill>
    </dxf>
    <dxf>
      <fill>
        <patternFill patternType="solid">
          <fgColor rgb="FFDDF2E1"/>
        </patternFill>
      </fill>
    </dxf>
    <dxf>
      <fill>
        <patternFill patternType="solid">
          <fgColor rgb="FFFDE7C2"/>
        </patternFill>
      </fill>
    </dxf>
    <dxf>
      <fill>
        <patternFill patternType="solid">
          <fgColor rgb="FFF8CBCB"/>
        </patternFill>
      </fill>
    </dxf>
    <dxf>
      <fill>
        <patternFill patternType="solid">
          <fgColor rgb="FFDDF2E1"/>
        </patternFill>
      </fill>
    </dxf>
    <dxf>
      <fill>
        <patternFill patternType="solid">
          <fgColor rgb="FFFFF4CC"/>
        </patternFill>
      </fill>
    </dxf>
    <dxf>
      <fill>
        <patternFill patternType="solid">
          <fgColor rgb="FFFDE7C2"/>
        </patternFill>
      </fill>
    </dxf>
    <dxf>
      <fill>
        <patternFill patternType="solid">
          <fgColor rgb="FFF8CBCB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E4F2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style="16" min="1" max="1"/>
    <col width="28" customWidth="1" style="16" min="2" max="2"/>
    <col width="18" customWidth="1" style="16" min="3" max="3"/>
    <col width="18" customWidth="1" style="16" min="4" max="4"/>
    <col width="18" customWidth="1" style="16" min="5" max="5"/>
    <col width="18" customWidth="1" style="16" min="6" max="6"/>
  </cols>
  <sheetData>
    <row r="1" ht="32" customHeight="1" s="16">
      <c r="A1" s="21" t="inlineStr">
        <is>
          <t>Pinnacle Solutions &amp; Engineering
Free Quality / Supplier Self-Evaluation</t>
        </is>
      </c>
    </row>
    <row r="2" ht="32" customHeight="1" s="16"/>
    <row r="4" ht="42" customHeight="1" s="16">
      <c r="A4" s="22" t="inlineStr">
        <is>
          <t>What this is</t>
        </is>
      </c>
      <c r="B4" s="15" t="inlineStr">
        <is>
          <t>A plain-English checkup for small product businesses. You do not need to know quality-system terminology. Answer based on what really happens today.</t>
        </is>
      </c>
    </row>
    <row r="5" ht="42" customHeight="1" s="16">
      <c r="A5" s="22" t="inlineStr">
        <is>
          <t>How long it takes</t>
        </is>
      </c>
      <c r="B5" s="15" t="inlineStr">
        <is>
          <t>About 10–15 minutes for the Quick Check. Add notes only where they help you remember what to fix.</t>
        </is>
      </c>
    </row>
    <row r="6" ht="42" customHeight="1" s="16">
      <c r="A6" s="22" t="inlineStr">
        <is>
          <t>How to answer</t>
        </is>
      </c>
      <c r="B6" s="15" t="inlineStr">
        <is>
          <t>Choose one answer for each question: YES / MOSTLY / SOMETIMES / NO / NOT SURE / N/A.</t>
        </is>
      </c>
    </row>
    <row r="7" ht="42" customHeight="1" s="16">
      <c r="A7" s="22" t="inlineStr">
        <is>
          <t>How scoring works</t>
        </is>
      </c>
      <c r="B7" s="15" t="inlineStr">
        <is>
          <t>The workbook converts your answers to a simple score automatically. N/A is excluded. You do not need to do any math.</t>
        </is>
      </c>
    </row>
    <row r="8" ht="42" customHeight="1" s="16">
      <c r="A8" s="22" t="inlineStr">
        <is>
          <t>What to do next</t>
        </is>
      </c>
      <c r="B8" s="15" t="inlineStr">
        <is>
          <t>Open Quick Check, answer the questions, then review Results. Start with the areas marked “Needs attention.” The Action Plan turns your weak answers into a simple to-do list.</t>
        </is>
      </c>
    </row>
    <row r="10">
      <c r="A10" s="23" t="inlineStr">
        <is>
          <t>Answer choices</t>
        </is>
      </c>
    </row>
    <row r="11" ht="30" customHeight="1" s="16">
      <c r="A11" s="24" t="inlineStr">
        <is>
          <t>YES</t>
        </is>
      </c>
      <c r="B11" s="25" t="inlineStr">
        <is>
          <t>This is in place and normally works the way it should.</t>
        </is>
      </c>
    </row>
    <row r="12" ht="30" customHeight="1" s="16">
      <c r="A12" s="24" t="inlineStr">
        <is>
          <t>MOSTLY</t>
        </is>
      </c>
      <c r="B12" s="25" t="inlineStr">
        <is>
          <t>This usually works, but there are occasional gaps.</t>
        </is>
      </c>
    </row>
    <row r="13" ht="30" customHeight="1" s="16">
      <c r="A13" s="24" t="inlineStr">
        <is>
          <t>SOMETIMES</t>
        </is>
      </c>
      <c r="B13" s="25" t="inlineStr">
        <is>
          <t>This is inconsistent or depends on the person, order, supplier, or situation.</t>
        </is>
      </c>
    </row>
    <row r="14" ht="30" customHeight="1" s="16">
      <c r="A14" s="24" t="inlineStr">
        <is>
          <t>NO / NOT SURE</t>
        </is>
      </c>
      <c r="B14" s="25" t="inlineStr">
        <is>
          <t>We do not have a reliable way to do this, or I am not sure.</t>
        </is>
      </c>
    </row>
    <row r="15" ht="30" customHeight="1" s="16">
      <c r="A15" s="24" t="inlineStr">
        <is>
          <t>N/A</t>
        </is>
      </c>
      <c r="B15" s="25" t="inlineStr">
        <is>
          <t>This genuinely does not apply to our product or business.</t>
        </is>
      </c>
    </row>
    <row r="17">
      <c r="A17" s="23" t="inlineStr">
        <is>
          <t>Free resources</t>
        </is>
      </c>
    </row>
    <row r="18">
      <c r="A18" t="inlineStr">
        <is>
          <t>Supplier Quality Services</t>
        </is>
      </c>
      <c r="B18" s="18" t="inlineStr">
        <is>
          <t>https://pinnaclesolutionseng.com/supplier-quality/</t>
        </is>
      </c>
    </row>
    <row r="19">
      <c r="A19" t="inlineStr">
        <is>
          <t>Free QMS &amp; Resources</t>
        </is>
      </c>
      <c r="B19" s="18" t="inlineStr">
        <is>
          <t>https://pinnaclesolutionseng.com/downloads/</t>
        </is>
      </c>
    </row>
    <row r="20">
      <c r="A20" t="inlineStr">
        <is>
          <t>Supplier Quality Checklist</t>
        </is>
      </c>
      <c r="B20" s="18" t="inlineStr">
        <is>
          <t>https://pinnaclesolutionseng.com/supplier-quality-checklist/</t>
        </is>
      </c>
    </row>
  </sheetData>
  <mergeCells count="16">
    <mergeCell ref="B4:F4"/>
    <mergeCell ref="B12:F12"/>
    <mergeCell ref="B7:F7"/>
    <mergeCell ref="A10:F10"/>
    <mergeCell ref="B6:F6"/>
    <mergeCell ref="B20:F20"/>
    <mergeCell ref="B15:F15"/>
    <mergeCell ref="B11:F11"/>
    <mergeCell ref="A1:F2"/>
    <mergeCell ref="B5:F5"/>
    <mergeCell ref="B19:F19"/>
    <mergeCell ref="A17:F17"/>
    <mergeCell ref="B14:F14"/>
    <mergeCell ref="B8:F8"/>
    <mergeCell ref="B18:F18"/>
    <mergeCell ref="B13:F13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style="16" min="1" max="1"/>
    <col width="48" customWidth="1" style="16" min="2" max="2"/>
    <col width="20" customWidth="1" style="16" min="3" max="3"/>
    <col width="46" customWidth="1" style="16" min="4" max="4"/>
    <col width="34" customWidth="1" style="16" min="5" max="5"/>
    <col hidden="1" width="10" customWidth="1" style="16" min="6" max="6"/>
  </cols>
  <sheetData>
    <row r="1">
      <c r="A1" s="26" t="inlineStr">
        <is>
          <t>Small Business Quality &amp; Supplier Quick Check</t>
        </is>
      </c>
    </row>
    <row r="2"/>
    <row r="3">
      <c r="A3" s="27" t="inlineStr">
        <is>
          <t>Answer in plain English. If you are unsure, choose “NO / NOT SURE.” That is useful information—not a failure.</t>
        </is>
      </c>
    </row>
    <row r="5" ht="32" customHeight="1" s="16">
      <c r="A5" s="28" t="inlineStr">
        <is>
          <t>Area</t>
        </is>
      </c>
      <c r="B5" s="28" t="inlineStr">
        <is>
          <t>Simple question</t>
        </is>
      </c>
      <c r="C5" s="28" t="inlineStr">
        <is>
          <t>Your answer</t>
        </is>
      </c>
      <c r="D5" s="28" t="inlineStr">
        <is>
          <t>What “good” can look like</t>
        </is>
      </c>
      <c r="E5" s="28" t="inlineStr">
        <is>
          <t>Notes (optional)</t>
        </is>
      </c>
      <c r="F5" s="28" t="inlineStr">
        <is>
          <t>Score</t>
        </is>
      </c>
    </row>
    <row r="6" ht="62" customHeight="1" s="16">
      <c r="A6" s="29" t="inlineStr">
        <is>
          <t>Product expectations</t>
        </is>
      </c>
      <c r="B6" s="29" t="inlineStr">
        <is>
          <t>Do you have a clear written description of what a good product must be?</t>
        </is>
      </c>
      <c r="C6" s="30" t="inlineStr"/>
      <c r="D6" s="29" t="inlineStr">
        <is>
          <t>A drawing, spec, approved sample, photo standard, checklist, or written acceptance criteria.</t>
        </is>
      </c>
      <c r="E6" s="30" t="inlineStr"/>
      <c r="F6" s="31">
        <f>IF(C6="","",IF(C6="YES",3,IF(C6="MOSTLY",2,IF(C6="SOMETIMES",1,IF(C6="NO / NOT SURE",0,"")))))</f>
        <v/>
      </c>
    </row>
    <row r="7" ht="62" customHeight="1" s="16">
      <c r="A7" s="15" t="inlineStr">
        <is>
          <t>Product expectations</t>
        </is>
      </c>
      <c r="B7" s="15" t="inlineStr">
        <is>
          <t>Do you know what would make a product unacceptable?</t>
        </is>
      </c>
      <c r="C7" s="32" t="inlineStr"/>
      <c r="D7" s="15" t="inlineStr">
        <is>
          <t>Clear pass/fail rules for size, function, appearance, packaging, safety, or other important features.</t>
        </is>
      </c>
      <c r="E7" s="32" t="inlineStr"/>
      <c r="F7" s="31">
        <f>IF(C7="","",IF(C7="YES",3,IF(C7="MOSTLY",2,IF(C7="SOMETIMES",1,IF(C7="NO / NOT SURE",0,"")))))</f>
        <v/>
      </c>
    </row>
    <row r="8" ht="62" customHeight="1" s="16">
      <c r="A8" s="29" t="inlineStr">
        <is>
          <t>Product expectations</t>
        </is>
      </c>
      <c r="B8" s="29" t="inlineStr">
        <is>
          <t>When requirements change, can you make sure everyone uses the newest version?</t>
        </is>
      </c>
      <c r="C8" s="30" t="inlineStr"/>
      <c r="D8" s="29" t="inlineStr">
        <is>
          <t>Old drawings/specs are removed or clearly marked; suppliers get the current version.</t>
        </is>
      </c>
      <c r="E8" s="30" t="inlineStr"/>
      <c r="F8" s="31">
        <f>IF(C8="","",IF(C8="YES",3,IF(C8="MOSTLY",2,IF(C8="SOMETIMES",1,IF(C8="NO / NOT SURE",0,"")))))</f>
        <v/>
      </c>
    </row>
    <row r="9" ht="62" customHeight="1" s="16">
      <c r="A9" s="15" t="inlineStr">
        <is>
          <t>Working with suppliers</t>
        </is>
      </c>
      <c r="B9" s="15" t="inlineStr">
        <is>
          <t>Do your suppliers know exactly what you expect before they make or ship product?</t>
        </is>
      </c>
      <c r="C9" s="32" t="inlineStr"/>
      <c r="D9" s="15" t="inlineStr">
        <is>
          <t>Purchase order notes, supplier agreement, drawings/specs, packaging/label rules, and change-notification expectations.</t>
        </is>
      </c>
      <c r="E9" s="32" t="inlineStr"/>
      <c r="F9" s="31">
        <f>IF(C9="","",IF(C9="YES",3,IF(C9="MOSTLY",2,IF(C9="SOMETIMES",1,IF(C9="NO / NOT SURE",0,"")))))</f>
        <v/>
      </c>
    </row>
    <row r="10" ht="62" customHeight="1" s="16">
      <c r="A10" s="29" t="inlineStr">
        <is>
          <t>Working with suppliers</t>
        </is>
      </c>
      <c r="B10" s="29" t="inlineStr">
        <is>
          <t>Do you check a new supplier before trusting them with regular orders?</t>
        </is>
      </c>
      <c r="C10" s="30" t="inlineStr"/>
      <c r="D10" s="29" t="inlineStr">
        <is>
          <t>Review samples, capabilities, references/certifications, process controls, or a simple supplier questionnaire.</t>
        </is>
      </c>
      <c r="E10" s="30" t="inlineStr"/>
      <c r="F10" s="31">
        <f>IF(C10="","",IF(C10="YES",3,IF(C10="MOSTLY",2,IF(C10="SOMETIMES",1,IF(C10="NO / NOT SURE",0,"")))))</f>
        <v/>
      </c>
    </row>
    <row r="11" ht="62" customHeight="1" s="16">
      <c r="A11" s="15" t="inlineStr">
        <is>
          <t>Working with suppliers</t>
        </is>
      </c>
      <c r="B11" s="15" t="inlineStr">
        <is>
          <t>For important products, do you approve a first sample or first production run before full release?</t>
        </is>
      </c>
      <c r="C11" s="32" t="inlineStr"/>
      <c r="D11" s="15" t="inlineStr">
        <is>
          <t>First article/sample approval, photos, measurements, test results, or a signed approval.</t>
        </is>
      </c>
      <c r="E11" s="32" t="inlineStr"/>
      <c r="F11" s="31">
        <f>IF(C11="","",IF(C11="YES",3,IF(C11="MOSTLY",2,IF(C11="SOMETIMES",1,IF(C11="NO / NOT SURE",0,"")))))</f>
        <v/>
      </c>
    </row>
    <row r="12" ht="62" customHeight="1" s="16">
      <c r="A12" s="29" t="inlineStr">
        <is>
          <t>Working with suppliers</t>
        </is>
      </c>
      <c r="B12" s="29" t="inlineStr">
        <is>
          <t>Do riskier products or suppliers get more attention than low-risk ones?</t>
        </is>
      </c>
      <c r="C12" s="30" t="inlineStr"/>
      <c r="D12" s="29" t="inlineStr">
        <is>
          <t>Higher-risk items get more inspection, better records, deeper supplier review, or more frequent follow-up.</t>
        </is>
      </c>
      <c r="E12" s="30" t="inlineStr"/>
      <c r="F12" s="31">
        <f>IF(C12="","",IF(C12="YES",3,IF(C12="MOSTLY",2,IF(C12="SOMETIMES",1,IF(C12="NO / NOT SURE",0,"")))))</f>
        <v/>
      </c>
    </row>
    <row r="13" ht="62" customHeight="1" s="16">
      <c r="A13" s="15" t="inlineStr">
        <is>
          <t>Receiving product</t>
        </is>
      </c>
      <c r="B13" s="15" t="inlineStr">
        <is>
          <t>Do you check incoming product before it is used or shipped to customers?</t>
        </is>
      </c>
      <c r="C13" s="32" t="inlineStr"/>
      <c r="D13" s="15" t="inlineStr">
        <is>
          <t>Visual inspection, measurements, functional checks, count verification, packaging checks, or document review.</t>
        </is>
      </c>
      <c r="E13" s="32" t="inlineStr"/>
      <c r="F13" s="31">
        <f>IF(C13="","",IF(C13="YES",3,IF(C13="MOSTLY",2,IF(C13="SOMETIMES",1,IF(C13="NO / NOT SURE",0,"")))))</f>
        <v/>
      </c>
    </row>
    <row r="14" ht="62" customHeight="1" s="16">
      <c r="A14" s="29" t="inlineStr">
        <is>
          <t>Receiving product</t>
        </is>
      </c>
      <c r="B14" s="29" t="inlineStr">
        <is>
          <t>Do you keep a simple record of what was checked and whether it passed?</t>
        </is>
      </c>
      <c r="C14" s="30" t="inlineStr"/>
      <c r="D14" s="29" t="inlineStr">
        <is>
          <t>Date, supplier/order/lot, item, what was checked, result, and who checked it.</t>
        </is>
      </c>
      <c r="E14" s="30" t="inlineStr"/>
      <c r="F14" s="31">
        <f>IF(C14="","",IF(C14="YES",3,IF(C14="MOSTLY",2,IF(C14="SOMETIMES",1,IF(C14="NO / NOT SURE",0,"")))))</f>
        <v/>
      </c>
    </row>
    <row r="15" ht="62" customHeight="1" s="16">
      <c r="A15" s="15" t="inlineStr">
        <is>
          <t>Receiving product</t>
        </is>
      </c>
      <c r="B15" s="15" t="inlineStr">
        <is>
          <t>Can you stop questionable or bad product from accidentally being used or shipped?</t>
        </is>
      </c>
      <c r="C15" s="32" t="inlineStr"/>
      <c r="D15" s="15" t="inlineStr">
        <is>
          <t>A hold/quarantine area, status label, blocked inventory status, or clear “do not use” process.</t>
        </is>
      </c>
      <c r="E15" s="32" t="inlineStr"/>
      <c r="F15" s="31">
        <f>IF(C15="","",IF(C15="YES",3,IF(C15="MOSTLY",2,IF(C15="SOMETIMES",1,IF(C15="NO / NOT SURE",0,"")))))</f>
        <v/>
      </c>
    </row>
    <row r="16" ht="62" customHeight="1" s="16">
      <c r="A16" s="29" t="inlineStr">
        <is>
          <t>Traceability</t>
        </is>
      </c>
      <c r="B16" s="29" t="inlineStr">
        <is>
          <t>If something goes wrong, can you trace the product back to the supplier/order or lot when needed?</t>
        </is>
      </c>
      <c r="C16" s="30" t="inlineStr"/>
      <c r="D16" s="29" t="inlineStr">
        <is>
          <t>Supplier PO, batch/lot number, receiving record, serial number, or other link back to the source.</t>
        </is>
      </c>
      <c r="E16" s="30" t="inlineStr"/>
      <c r="F16" s="31">
        <f>IF(C16="","",IF(C16="YES",3,IF(C16="MOSTLY",2,IF(C16="SOMETIMES",1,IF(C16="NO / NOT SURE",0,"")))))</f>
        <v/>
      </c>
    </row>
    <row r="17" ht="62" customHeight="1" s="16">
      <c r="A17" s="15" t="inlineStr">
        <is>
          <t>Traceability</t>
        </is>
      </c>
      <c r="B17" s="15" t="inlineStr">
        <is>
          <t>If one lot is bad, can you tell which customer orders may be affected?</t>
        </is>
      </c>
      <c r="C17" s="32" t="inlineStr"/>
      <c r="D17" s="15" t="inlineStr">
        <is>
          <t>Order/shipment records link finished goods to a lot, batch, serial number, or production date when needed.</t>
        </is>
      </c>
      <c r="E17" s="32" t="inlineStr"/>
      <c r="F17" s="31">
        <f>IF(C17="","",IF(C17="YES",3,IF(C17="MOSTLY",2,IF(C17="SOMETIMES",1,IF(C17="NO / NOT SURE",0,"")))))</f>
        <v/>
      </c>
    </row>
    <row r="18" ht="62" customHeight="1" s="16">
      <c r="A18" s="29" t="inlineStr">
        <is>
          <t>Handling problems</t>
        </is>
      </c>
      <c r="B18" s="29" t="inlineStr">
        <is>
          <t>Do you write down significant quality problems instead of relying on memory?</t>
        </is>
      </c>
      <c r="C18" s="30" t="inlineStr"/>
      <c r="D18" s="29" t="inlineStr">
        <is>
          <t>A simple issue log, nonconformance report, return record, or defect tracker.</t>
        </is>
      </c>
      <c r="E18" s="30" t="inlineStr"/>
      <c r="F18" s="31">
        <f>IF(C18="","",IF(C18="YES",3,IF(C18="MOSTLY",2,IF(C18="SOMETIMES",1,IF(C18="NO / NOT SURE",0,"")))))</f>
        <v/>
      </c>
    </row>
    <row r="19" ht="62" customHeight="1" s="16">
      <c r="A19" s="15" t="inlineStr">
        <is>
          <t>Handling problems</t>
        </is>
      </c>
      <c r="B19" s="15" t="inlineStr">
        <is>
          <t>When a problem repeats, do you look for the real cause instead of only replacing/refunding the item?</t>
        </is>
      </c>
      <c r="C19" s="32" t="inlineStr"/>
      <c r="D19" s="15" t="inlineStr">
        <is>
          <t>Ask why it happened, what allowed it to happen, and what change will prevent recurrence.</t>
        </is>
      </c>
      <c r="E19" s="32" t="inlineStr"/>
      <c r="F19" s="31">
        <f>IF(C19="","",IF(C19="YES",3,IF(C19="MOSTLY",2,IF(C19="SOMETIMES",1,IF(C19="NO / NOT SURE",0,"")))))</f>
        <v/>
      </c>
    </row>
    <row r="20" ht="62" customHeight="1" s="16">
      <c r="A20" s="29" t="inlineStr">
        <is>
          <t>Handling problems</t>
        </is>
      </c>
      <c r="B20" s="29" t="inlineStr">
        <is>
          <t>After a fix is made, do you check later to make sure the problem actually stayed fixed?</t>
        </is>
      </c>
      <c r="C20" s="30" t="inlineStr"/>
      <c r="D20" s="29" t="inlineStr">
        <is>
          <t>Follow-up inspection, complaint trend, repeat-order check, or supplier verification.</t>
        </is>
      </c>
      <c r="E20" s="30" t="inlineStr"/>
      <c r="F20" s="31">
        <f>IF(C20="","",IF(C20="YES",3,IF(C20="MOSTLY",2,IF(C20="SOMETIMES",1,IF(C20="NO / NOT SURE",0,"")))))</f>
        <v/>
      </c>
    </row>
    <row r="21" ht="62" customHeight="1" s="16">
      <c r="A21" s="15" t="inlineStr">
        <is>
          <t>People &amp; tools</t>
        </is>
      </c>
      <c r="B21" s="15" t="inlineStr">
        <is>
          <t>If you use measuring or test equipment, do you know it is reliable enough for the decision you are making?</t>
        </is>
      </c>
      <c r="C21" s="32" t="inlineStr"/>
      <c r="D21" s="15" t="inlineStr">
        <is>
          <t>Tools are checked, verified, calibrated, or compared to a known reference as appropriate.</t>
        </is>
      </c>
      <c r="E21" s="32" t="inlineStr"/>
      <c r="F21" s="31">
        <f>IF(C21="","",IF(C21="YES",3,IF(C21="MOSTLY",2,IF(C21="SOMETIMES",1,IF(C21="NO / NOT SURE",0,"")))))</f>
        <v/>
      </c>
    </row>
    <row r="22" ht="62" customHeight="1" s="16">
      <c r="A22" s="29" t="inlineStr">
        <is>
          <t>People &amp; tools</t>
        </is>
      </c>
      <c r="B22" s="29" t="inlineStr">
        <is>
          <t>Do the people making pass/fail decisions know what to look for?</t>
        </is>
      </c>
      <c r="C22" s="30" t="inlineStr"/>
      <c r="D22" s="29" t="inlineStr">
        <is>
          <t>Simple training, examples/photos, work instructions, supervised sign-off, or demonstrated competence.</t>
        </is>
      </c>
      <c r="E22" s="30" t="inlineStr"/>
      <c r="F22" s="31">
        <f>IF(C22="","",IF(C22="YES",3,IF(C22="MOSTLY",2,IF(C22="SOMETIMES",1,IF(C22="NO / NOT SURE",0,"")))))</f>
        <v/>
      </c>
    </row>
    <row r="23" ht="62" customHeight="1" s="16">
      <c r="A23" s="15" t="inlineStr">
        <is>
          <t>Checking the system</t>
        </is>
      </c>
      <c r="B23" s="15" t="inlineStr">
        <is>
          <t>Do you occasionally check whether your own quality process is actually being followed?</t>
        </is>
      </c>
      <c r="C23" s="32" t="inlineStr"/>
      <c r="D23" s="15" t="inlineStr">
        <is>
          <t>A periodic walk-through, checklist, internal review, or audit of a few recent orders/records.</t>
        </is>
      </c>
      <c r="E23" s="32" t="inlineStr"/>
      <c r="F23" s="31">
        <f>IF(C23="","",IF(C23="YES",3,IF(C23="MOSTLY",2,IF(C23="SOMETIMES",1,IF(C23="NO / NOT SURE",0,"")))))</f>
        <v/>
      </c>
    </row>
    <row r="24" ht="62" customHeight="1" s="16">
      <c r="A24" s="29" t="inlineStr">
        <is>
          <t>Supplier performance</t>
        </is>
      </c>
      <c r="B24" s="29" t="inlineStr">
        <is>
          <t>Do you keep enough history to know which suppliers cause the most problems?</t>
        </is>
      </c>
      <c r="C24" s="30" t="inlineStr"/>
      <c r="D24" s="29" t="inlineStr">
        <is>
          <t>Track defects/returns, late deliveries, responsiveness, repeated issues, or corrective actions.</t>
        </is>
      </c>
      <c r="E24" s="30" t="inlineStr"/>
      <c r="F24" s="31">
        <f>IF(C24="","",IF(C24="YES",3,IF(C24="MOSTLY",2,IF(C24="SOMETIMES",1,IF(C24="NO / NOT SURE",0,"")))))</f>
        <v/>
      </c>
    </row>
    <row r="25" ht="62" customHeight="1" s="16">
      <c r="A25" s="15" t="inlineStr">
        <is>
          <t>Leadership &amp; customers</t>
        </is>
      </c>
      <c r="B25" s="15" t="inlineStr">
        <is>
          <t>Do customer complaints and recurring quality issues get reviewed by someone who can make changes?</t>
        </is>
      </c>
      <c r="C25" s="32" t="inlineStr"/>
      <c r="D25" s="15" t="inlineStr">
        <is>
          <t>A regular owner/leadership review that assigns actions, owners, and due dates.</t>
        </is>
      </c>
      <c r="E25" s="32" t="inlineStr"/>
      <c r="F25" s="31">
        <f>IF(C25="","",IF(C25="YES",3,IF(C25="MOSTLY",2,IF(C25="SOMETIMES",1,IF(C25="NO / NOT SURE",0,"")))))</f>
        <v/>
      </c>
    </row>
  </sheetData>
  <autoFilter ref="A5:E25"/>
  <mergeCells count="2">
    <mergeCell ref="A3:F3"/>
    <mergeCell ref="A1:F2"/>
  </mergeCells>
  <conditionalFormatting sqref="C6:C25">
    <cfRule type="expression" priority="1" dxfId="10">
      <formula>C6="No / Not sure"</formula>
    </cfRule>
    <cfRule type="expression" priority="2" dxfId="11">
      <formula>C6="Sometimes"</formula>
    </cfRule>
    <cfRule type="expression" priority="3" dxfId="12">
      <formula>C6="Mostly"</formula>
    </cfRule>
    <cfRule type="expression" priority="4" dxfId="13">
      <formula>C6="Yes, consistently"</formula>
    </cfRule>
  </conditionalFormatting>
  <dataValidations count="1">
    <dataValidation sqref="C6:C25" showDropDown="0" showInputMessage="0" showErrorMessage="0" allowBlank="1" errorTitle="Choose an answer" error="Please choose one of the options from the list." promptTitle="Answer" prompt="Choose YES, MOSTLY, SOMETIMES, NO / NOT SURE, or N/A." type="list">
      <formula1>"YES,MOSTLY,SOMETIMES,NO / NOT SURE,N/A"</formula1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showGridLines="0" zoomScale="9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4" customWidth="1" style="16" min="1" max="1"/>
    <col width="14" customWidth="1" style="16" min="2" max="2"/>
    <col width="20" customWidth="1" style="16" min="3" max="3"/>
    <col width="58" customWidth="1" style="16" min="4" max="4"/>
    <col width="12" customWidth="1" style="16" min="5" max="5"/>
  </cols>
  <sheetData>
    <row r="1">
      <c r="A1" s="26" t="inlineStr">
        <is>
          <t>Your Results — Plain-English Summary</t>
        </is>
      </c>
    </row>
    <row r="2"/>
    <row r="3">
      <c r="A3" s="27" t="inlineStr">
        <is>
          <t>This is a guide, not a certification audit. The goal is to show where simple controls could reduce defects, returns, supplier surprises, and rework.</t>
        </is>
      </c>
    </row>
    <row r="5">
      <c r="A5" s="33" t="inlineStr">
        <is>
          <t>Overall score</t>
        </is>
      </c>
      <c r="B5" s="34">
        <f>IFERROR(AVERAGE('Quick Check'!$F$6:$F$25)/3,"")</f>
        <v/>
      </c>
    </row>
    <row r="6">
      <c r="A6" s="33" t="inlineStr">
        <is>
          <t>Overall result</t>
        </is>
      </c>
      <c r="B6" s="35">
        <f>IF(B5="","Not scored",IF(B5&lt;0.5,"Needs attention",IF(B5&lt;0.75,"Some gaps to fix","Good foundation")))</f>
        <v/>
      </c>
    </row>
    <row r="7">
      <c r="A7" s="33" t="inlineStr">
        <is>
          <t>Questions answered</t>
        </is>
      </c>
      <c r="B7" s="35">
        <f>COUNT('Quick Check'!$F$6:$F$25)</f>
        <v/>
      </c>
    </row>
    <row r="8">
      <c r="A8" s="33" t="inlineStr">
        <is>
          <t>Questions needing attention</t>
        </is>
      </c>
      <c r="B8" s="35">
        <f>COUNTIF('Quick Check'!$F$6:$F$25,"&lt;=1")</f>
        <v/>
      </c>
    </row>
    <row r="10">
      <c r="A10" s="36" t="inlineStr">
        <is>
          <t>Area</t>
        </is>
      </c>
      <c r="B10" s="36" t="inlineStr">
        <is>
          <t>Score</t>
        </is>
      </c>
      <c r="C10" s="36" t="inlineStr">
        <is>
          <t>Result</t>
        </is>
      </c>
      <c r="D10" s="36" t="inlineStr">
        <is>
          <t>What it means</t>
        </is>
      </c>
      <c r="E10" s="36" t="inlineStr">
        <is>
          <t>Priority</t>
        </is>
      </c>
    </row>
    <row r="11" ht="46" customHeight="1" s="16">
      <c r="A11" s="15" t="inlineStr">
        <is>
          <t>Product expectations</t>
        </is>
      </c>
      <c r="B11" s="37">
        <f>IFERROR(AVERAGEIF('Quick Check'!$A$6:$A$25,A11,'Quick Check'!$F$6:$F$25)/3,"")</f>
        <v/>
      </c>
      <c r="C11" s="15">
        <f>IF(B11="","Not scored",IF(B11&lt;0.5,"Needs attention",IF(B11&lt;0.75,"Some gaps to fix","Good foundation")))</f>
        <v/>
      </c>
      <c r="D11" s="15" t="inlineStr">
        <is>
          <t>Can you clearly define what a good product is and keep requirements current?</t>
        </is>
      </c>
      <c r="E11" s="15">
        <f>IF(B11="","",IF(B11&lt;0.5,"High",IF(B11&lt;0.75,"Medium","Low")))</f>
        <v/>
      </c>
    </row>
    <row r="12" ht="46" customHeight="1" s="16">
      <c r="A12" s="15" t="inlineStr">
        <is>
          <t>Working with suppliers</t>
        </is>
      </c>
      <c r="B12" s="37">
        <f>IFERROR(AVERAGEIF('Quick Check'!$A$6:$A$25,A12,'Quick Check'!$F$6:$F$25)/3,"")</f>
        <v/>
      </c>
      <c r="C12" s="15">
        <f>IF(B12="","Not scored",IF(B12&lt;0.5,"Needs attention",IF(B12&lt;0.75,"Some gaps to fix","Good foundation")))</f>
        <v/>
      </c>
      <c r="D12" s="15" t="inlineStr">
        <is>
          <t>Do suppliers know the requirement, and do you check capability before relying on them?</t>
        </is>
      </c>
      <c r="E12" s="15">
        <f>IF(B12="","",IF(B12&lt;0.5,"High",IF(B12&lt;0.75,"Medium","Low")))</f>
        <v/>
      </c>
    </row>
    <row r="13" ht="46" customHeight="1" s="16">
      <c r="A13" s="15" t="inlineStr">
        <is>
          <t>Receiving product</t>
        </is>
      </c>
      <c r="B13" s="37">
        <f>IFERROR(AVERAGEIF('Quick Check'!$A$6:$A$25,A13,'Quick Check'!$F$6:$F$25)/3,"")</f>
        <v/>
      </c>
      <c r="C13" s="15">
        <f>IF(B13="","Not scored",IF(B13&lt;0.5,"Needs attention",IF(B13&lt;0.75,"Some gaps to fix","Good foundation")))</f>
        <v/>
      </c>
      <c r="D13" s="15" t="inlineStr">
        <is>
          <t>Can you detect and contain bad product before it reaches production or customers?</t>
        </is>
      </c>
      <c r="E13" s="15">
        <f>IF(B13="","",IF(B13&lt;0.5,"High",IF(B13&lt;0.75,"Medium","Low")))</f>
        <v/>
      </c>
    </row>
    <row r="14" ht="46" customHeight="1" s="16">
      <c r="A14" s="15" t="inlineStr">
        <is>
          <t>Traceability</t>
        </is>
      </c>
      <c r="B14" s="37">
        <f>IFERROR(AVERAGEIF('Quick Check'!$A$6:$A$25,A14,'Quick Check'!$F$6:$F$25)/3,"")</f>
        <v/>
      </c>
      <c r="C14" s="15">
        <f>IF(B14="","Not scored",IF(B14&lt;0.5,"Needs attention",IF(B14&lt;0.75,"Some gaps to fix","Good foundation")))</f>
        <v/>
      </c>
      <c r="D14" s="15" t="inlineStr">
        <is>
          <t>Can you follow a problem back to its source and identify what else may be affected?</t>
        </is>
      </c>
      <c r="E14" s="15">
        <f>IF(B14="","",IF(B14&lt;0.5,"High",IF(B14&lt;0.75,"Medium","Low")))</f>
        <v/>
      </c>
    </row>
    <row r="15" ht="46" customHeight="1" s="16">
      <c r="A15" s="15" t="inlineStr">
        <is>
          <t>Handling problems</t>
        </is>
      </c>
      <c r="B15" s="37">
        <f>IFERROR(AVERAGEIF('Quick Check'!$A$6:$A$25,A15,'Quick Check'!$F$6:$F$25)/3,"")</f>
        <v/>
      </c>
      <c r="C15" s="15">
        <f>IF(B15="","Not scored",IF(B15&lt;0.5,"Needs attention",IF(B15&lt;0.75,"Some gaps to fix","Good foundation")))</f>
        <v/>
      </c>
      <c r="D15" s="15" t="inlineStr">
        <is>
          <t>Do you record problems, find real causes, and verify fixes work?</t>
        </is>
      </c>
      <c r="E15" s="15">
        <f>IF(B15="","",IF(B15&lt;0.5,"High",IF(B15&lt;0.75,"Medium","Low")))</f>
        <v/>
      </c>
    </row>
    <row r="16" ht="46" customHeight="1" s="16">
      <c r="A16" s="15" t="inlineStr">
        <is>
          <t>People &amp; tools</t>
        </is>
      </c>
      <c r="B16" s="37">
        <f>IFERROR(AVERAGEIF('Quick Check'!$A$6:$A$25,A16,'Quick Check'!$F$6:$F$25)/3,"")</f>
        <v/>
      </c>
      <c r="C16" s="15">
        <f>IF(B16="","Not scored",IF(B16&lt;0.5,"Needs attention",IF(B16&lt;0.75,"Some gaps to fix","Good foundation")))</f>
        <v/>
      </c>
      <c r="D16" s="15" t="inlineStr">
        <is>
          <t>Can the people and tools making quality decisions be trusted?</t>
        </is>
      </c>
      <c r="E16" s="15">
        <f>IF(B16="","",IF(B16&lt;0.5,"High",IF(B16&lt;0.75,"Medium","Low")))</f>
        <v/>
      </c>
    </row>
    <row r="17" ht="46" customHeight="1" s="16">
      <c r="A17" s="15" t="inlineStr">
        <is>
          <t>Checking the system</t>
        </is>
      </c>
      <c r="B17" s="37">
        <f>IFERROR(AVERAGEIF('Quick Check'!$A$6:$A$25,A17,'Quick Check'!$F$6:$F$25)/3,"")</f>
        <v/>
      </c>
      <c r="C17" s="15">
        <f>IF(B17="","Not scored",IF(B17&lt;0.5,"Needs attention",IF(B17&lt;0.75,"Some gaps to fix","Good foundation")))</f>
        <v/>
      </c>
      <c r="D17" s="15" t="inlineStr">
        <is>
          <t>Do you occasionally verify that your process is actually being followed?</t>
        </is>
      </c>
      <c r="E17" s="15">
        <f>IF(B17="","",IF(B17&lt;0.5,"High",IF(B17&lt;0.75,"Medium","Low")))</f>
        <v/>
      </c>
    </row>
    <row r="18" ht="46" customHeight="1" s="16">
      <c r="A18" s="15" t="inlineStr">
        <is>
          <t>Supplier performance</t>
        </is>
      </c>
      <c r="B18" s="37">
        <f>IFERROR(AVERAGEIF('Quick Check'!$A$6:$A$25,A18,'Quick Check'!$F$6:$F$25)/3,"")</f>
        <v/>
      </c>
      <c r="C18" s="15">
        <f>IF(B18="","Not scored",IF(B18&lt;0.5,"Needs attention",IF(B18&lt;0.75,"Some gaps to fix","Good foundation")))</f>
        <v/>
      </c>
      <c r="D18" s="15" t="inlineStr">
        <is>
          <t>Do you know which suppliers are helping or hurting the business?</t>
        </is>
      </c>
      <c r="E18" s="15">
        <f>IF(B18="","",IF(B18&lt;0.5,"High",IF(B18&lt;0.75,"Medium","Low")))</f>
        <v/>
      </c>
    </row>
    <row r="19" ht="46" customHeight="1" s="16">
      <c r="A19" s="15" t="inlineStr">
        <is>
          <t>Leadership &amp; customers</t>
        </is>
      </c>
      <c r="B19" s="37">
        <f>IFERROR(AVERAGEIF('Quick Check'!$A$6:$A$25,A19,'Quick Check'!$F$6:$F$25)/3,"")</f>
        <v/>
      </c>
      <c r="C19" s="15">
        <f>IF(B19="","Not scored",IF(B19&lt;0.5,"Needs attention",IF(B19&lt;0.75,"Some gaps to fix","Good foundation")))</f>
        <v/>
      </c>
      <c r="D19" s="15" t="inlineStr">
        <is>
          <t>Do complaints and recurring issues lead to ownership and action?</t>
        </is>
      </c>
      <c r="E19" s="15">
        <f>IF(B19="","",IF(B19&lt;0.5,"High",IF(B19&lt;0.75,"Medium","Low")))</f>
        <v/>
      </c>
    </row>
    <row r="22">
      <c r="A22" s="23" t="inlineStr">
        <is>
          <t>How to use these results</t>
        </is>
      </c>
    </row>
    <row r="23">
      <c r="A23" s="38" t="inlineStr">
        <is>
          <t>Needs attention</t>
        </is>
      </c>
      <c r="B23" s="25" t="inlineStr">
        <is>
          <t>Start here. Pick 1–3 simple controls you can put in place this month.</t>
        </is>
      </c>
    </row>
    <row r="24">
      <c r="A24" s="38" t="inlineStr">
        <is>
          <t>Some gaps to fix</t>
        </is>
      </c>
      <c r="B24" s="25" t="inlineStr">
        <is>
          <t>You have a foundation, but consistency is probably costing you time or money.</t>
        </is>
      </c>
    </row>
    <row r="25">
      <c r="A25" s="38" t="inlineStr">
        <is>
          <t>Good foundation</t>
        </is>
      </c>
      <c r="B25" s="25" t="inlineStr">
        <is>
          <t>Keep the process simple, documented where useful, and periodically verify it still works.</t>
        </is>
      </c>
    </row>
  </sheetData>
  <mergeCells count="6">
    <mergeCell ref="B23:E23"/>
    <mergeCell ref="B25:E25"/>
    <mergeCell ref="A1:E2"/>
    <mergeCell ref="B24:E24"/>
    <mergeCell ref="A22:E22"/>
    <mergeCell ref="A3:E3"/>
  </mergeCells>
  <conditionalFormatting sqref="C11:C19">
    <cfRule type="expression" priority="1" dxfId="10">
      <formula>C11="Needs attention"</formula>
    </cfRule>
    <cfRule type="expression" priority="2" dxfId="12">
      <formula>C11="Some gaps to fix"</formula>
    </cfRule>
    <cfRule type="expression" priority="3" dxfId="13">
      <formula>C11="Good foundation"</formula>
    </cfRule>
  </conditionalFormatting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style="16" min="1" max="1"/>
    <col width="48" customWidth="1" style="16" min="2" max="2"/>
    <col width="20" customWidth="1" style="16" min="3" max="3"/>
    <col width="12" customWidth="1" style="16" min="4" max="4"/>
    <col width="18" customWidth="1" style="16" min="5" max="5"/>
    <col width="15" customWidth="1" style="16" min="6" max="6"/>
    <col width="42" customWidth="1" style="16" min="7" max="7"/>
    <col width="16" customWidth="1" style="16" min="8" max="8"/>
  </cols>
  <sheetData>
    <row r="1">
      <c r="A1" s="26" t="inlineStr">
        <is>
          <t>Simple Action Plan</t>
        </is>
      </c>
    </row>
    <row r="2"/>
    <row r="3">
      <c r="A3" s="27" t="inlineStr">
        <is>
          <t>Start with rows marked High. You do not need to fix everything at once. Choose the few actions most likely to prevent defects, returns, rework, or supplier surprises.</t>
        </is>
      </c>
    </row>
    <row r="5">
      <c r="A5" s="36" t="inlineStr">
        <is>
          <t>Area</t>
        </is>
      </c>
      <c r="B5" s="36" t="inlineStr">
        <is>
          <t>Question / gap</t>
        </is>
      </c>
      <c r="C5" s="36" t="inlineStr">
        <is>
          <t>Your answer</t>
        </is>
      </c>
      <c r="D5" s="36" t="inlineStr">
        <is>
          <t>Priority</t>
        </is>
      </c>
      <c r="E5" s="36" t="inlineStr">
        <is>
          <t>Owner</t>
        </is>
      </c>
      <c r="F5" s="36" t="inlineStr">
        <is>
          <t>Target date</t>
        </is>
      </c>
      <c r="G5" s="36" t="inlineStr">
        <is>
          <t>What will we do?</t>
        </is>
      </c>
      <c r="H5" s="36" t="inlineStr">
        <is>
          <t>Status</t>
        </is>
      </c>
    </row>
    <row r="6" ht="52" customHeight="1" s="16">
      <c r="A6" s="15">
        <f>'Quick Check'!A6</f>
        <v/>
      </c>
      <c r="B6" s="15">
        <f>'Quick Check'!B6</f>
        <v/>
      </c>
      <c r="C6" s="15">
        <f>'Quick Check'!C6</f>
        <v/>
      </c>
      <c r="D6" s="15">
        <f>IF(OR('Quick Check'!F6="",'Quick Check'!C6="N/A"),"",IF('Quick Check'!F6&lt;=1,"High",IF('Quick Check'!F6=2,"Medium","Low")))</f>
        <v/>
      </c>
      <c r="E6" s="32" t="n"/>
      <c r="F6" s="32" t="n"/>
      <c r="G6" s="32" t="n"/>
      <c r="H6" s="32" t="n"/>
    </row>
    <row r="7" ht="52" customHeight="1" s="16">
      <c r="A7" s="15">
        <f>'Quick Check'!A7</f>
        <v/>
      </c>
      <c r="B7" s="15">
        <f>'Quick Check'!B7</f>
        <v/>
      </c>
      <c r="C7" s="15">
        <f>'Quick Check'!C7</f>
        <v/>
      </c>
      <c r="D7" s="15">
        <f>IF(OR('Quick Check'!F7="",'Quick Check'!C7="N/A"),"",IF('Quick Check'!F7&lt;=1,"High",IF('Quick Check'!F7=2,"Medium","Low")))</f>
        <v/>
      </c>
      <c r="E7" s="32" t="n"/>
      <c r="F7" s="32" t="n"/>
      <c r="G7" s="32" t="n"/>
      <c r="H7" s="32" t="n"/>
    </row>
    <row r="8" ht="52" customHeight="1" s="16">
      <c r="A8" s="15">
        <f>'Quick Check'!A8</f>
        <v/>
      </c>
      <c r="B8" s="15">
        <f>'Quick Check'!B8</f>
        <v/>
      </c>
      <c r="C8" s="15">
        <f>'Quick Check'!C8</f>
        <v/>
      </c>
      <c r="D8" s="15">
        <f>IF(OR('Quick Check'!F8="",'Quick Check'!C8="N/A"),"",IF('Quick Check'!F8&lt;=1,"High",IF('Quick Check'!F8=2,"Medium","Low")))</f>
        <v/>
      </c>
      <c r="E8" s="32" t="n"/>
      <c r="F8" s="32" t="n"/>
      <c r="G8" s="32" t="n"/>
      <c r="H8" s="32" t="n"/>
    </row>
    <row r="9" ht="52" customHeight="1" s="16">
      <c r="A9" s="15">
        <f>'Quick Check'!A9</f>
        <v/>
      </c>
      <c r="B9" s="15">
        <f>'Quick Check'!B9</f>
        <v/>
      </c>
      <c r="C9" s="15">
        <f>'Quick Check'!C9</f>
        <v/>
      </c>
      <c r="D9" s="15">
        <f>IF(OR('Quick Check'!F9="",'Quick Check'!C9="N/A"),"",IF('Quick Check'!F9&lt;=1,"High",IF('Quick Check'!F9=2,"Medium","Low")))</f>
        <v/>
      </c>
      <c r="E9" s="32" t="n"/>
      <c r="F9" s="32" t="n"/>
      <c r="G9" s="32" t="n"/>
      <c r="H9" s="32" t="n"/>
    </row>
    <row r="10" ht="52" customHeight="1" s="16">
      <c r="A10" s="15">
        <f>'Quick Check'!A10</f>
        <v/>
      </c>
      <c r="B10" s="15">
        <f>'Quick Check'!B10</f>
        <v/>
      </c>
      <c r="C10" s="15">
        <f>'Quick Check'!C10</f>
        <v/>
      </c>
      <c r="D10" s="15">
        <f>IF(OR('Quick Check'!F10="",'Quick Check'!C10="N/A"),"",IF('Quick Check'!F10&lt;=1,"High",IF('Quick Check'!F10=2,"Medium","Low")))</f>
        <v/>
      </c>
      <c r="E10" s="32" t="n"/>
      <c r="F10" s="32" t="n"/>
      <c r="G10" s="32" t="n"/>
      <c r="H10" s="32" t="n"/>
    </row>
    <row r="11" ht="52" customHeight="1" s="16">
      <c r="A11" s="15">
        <f>'Quick Check'!A11</f>
        <v/>
      </c>
      <c r="B11" s="15">
        <f>'Quick Check'!B11</f>
        <v/>
      </c>
      <c r="C11" s="15">
        <f>'Quick Check'!C11</f>
        <v/>
      </c>
      <c r="D11" s="15">
        <f>IF(OR('Quick Check'!F11="",'Quick Check'!C11="N/A"),"",IF('Quick Check'!F11&lt;=1,"High",IF('Quick Check'!F11=2,"Medium","Low")))</f>
        <v/>
      </c>
      <c r="E11" s="32" t="n"/>
      <c r="F11" s="32" t="n"/>
      <c r="G11" s="32" t="n"/>
      <c r="H11" s="32" t="n"/>
    </row>
    <row r="12" ht="52" customHeight="1" s="16">
      <c r="A12" s="15">
        <f>'Quick Check'!A12</f>
        <v/>
      </c>
      <c r="B12" s="15">
        <f>'Quick Check'!B12</f>
        <v/>
      </c>
      <c r="C12" s="15">
        <f>'Quick Check'!C12</f>
        <v/>
      </c>
      <c r="D12" s="15">
        <f>IF(OR('Quick Check'!F12="",'Quick Check'!C12="N/A"),"",IF('Quick Check'!F12&lt;=1,"High",IF('Quick Check'!F12=2,"Medium","Low")))</f>
        <v/>
      </c>
      <c r="E12" s="32" t="n"/>
      <c r="F12" s="32" t="n"/>
      <c r="G12" s="32" t="n"/>
      <c r="H12" s="32" t="n"/>
    </row>
    <row r="13" ht="52" customHeight="1" s="16">
      <c r="A13" s="15">
        <f>'Quick Check'!A13</f>
        <v/>
      </c>
      <c r="B13" s="15">
        <f>'Quick Check'!B13</f>
        <v/>
      </c>
      <c r="C13" s="15">
        <f>'Quick Check'!C13</f>
        <v/>
      </c>
      <c r="D13" s="15">
        <f>IF(OR('Quick Check'!F13="",'Quick Check'!C13="N/A"),"",IF('Quick Check'!F13&lt;=1,"High",IF('Quick Check'!F13=2,"Medium","Low")))</f>
        <v/>
      </c>
      <c r="E13" s="32" t="n"/>
      <c r="F13" s="32" t="n"/>
      <c r="G13" s="32" t="n"/>
      <c r="H13" s="32" t="n"/>
    </row>
    <row r="14" ht="52" customHeight="1" s="16">
      <c r="A14" s="15">
        <f>'Quick Check'!A14</f>
        <v/>
      </c>
      <c r="B14" s="15">
        <f>'Quick Check'!B14</f>
        <v/>
      </c>
      <c r="C14" s="15">
        <f>'Quick Check'!C14</f>
        <v/>
      </c>
      <c r="D14" s="15">
        <f>IF(OR('Quick Check'!F14="",'Quick Check'!C14="N/A"),"",IF('Quick Check'!F14&lt;=1,"High",IF('Quick Check'!F14=2,"Medium","Low")))</f>
        <v/>
      </c>
      <c r="E14" s="32" t="n"/>
      <c r="F14" s="32" t="n"/>
      <c r="G14" s="32" t="n"/>
      <c r="H14" s="32" t="n"/>
    </row>
    <row r="15" ht="52" customHeight="1" s="16">
      <c r="A15" s="15">
        <f>'Quick Check'!A15</f>
        <v/>
      </c>
      <c r="B15" s="15">
        <f>'Quick Check'!B15</f>
        <v/>
      </c>
      <c r="C15" s="15">
        <f>'Quick Check'!C15</f>
        <v/>
      </c>
      <c r="D15" s="15">
        <f>IF(OR('Quick Check'!F15="",'Quick Check'!C15="N/A"),"",IF('Quick Check'!F15&lt;=1,"High",IF('Quick Check'!F15=2,"Medium","Low")))</f>
        <v/>
      </c>
      <c r="E15" s="32" t="n"/>
      <c r="F15" s="32" t="n"/>
      <c r="G15" s="32" t="n"/>
      <c r="H15" s="32" t="n"/>
    </row>
    <row r="16" ht="52" customHeight="1" s="16">
      <c r="A16" s="15">
        <f>'Quick Check'!A16</f>
        <v/>
      </c>
      <c r="B16" s="15">
        <f>'Quick Check'!B16</f>
        <v/>
      </c>
      <c r="C16" s="15">
        <f>'Quick Check'!C16</f>
        <v/>
      </c>
      <c r="D16" s="15">
        <f>IF(OR('Quick Check'!F16="",'Quick Check'!C16="N/A"),"",IF('Quick Check'!F16&lt;=1,"High",IF('Quick Check'!F16=2,"Medium","Low")))</f>
        <v/>
      </c>
      <c r="E16" s="32" t="n"/>
      <c r="F16" s="32" t="n"/>
      <c r="G16" s="32" t="n"/>
      <c r="H16" s="32" t="n"/>
    </row>
    <row r="17" ht="52" customHeight="1" s="16">
      <c r="A17" s="15">
        <f>'Quick Check'!A17</f>
        <v/>
      </c>
      <c r="B17" s="15">
        <f>'Quick Check'!B17</f>
        <v/>
      </c>
      <c r="C17" s="15">
        <f>'Quick Check'!C17</f>
        <v/>
      </c>
      <c r="D17" s="15">
        <f>IF(OR('Quick Check'!F17="",'Quick Check'!C17="N/A"),"",IF('Quick Check'!F17&lt;=1,"High",IF('Quick Check'!F17=2,"Medium","Low")))</f>
        <v/>
      </c>
      <c r="E17" s="32" t="n"/>
      <c r="F17" s="32" t="n"/>
      <c r="G17" s="32" t="n"/>
      <c r="H17" s="32" t="n"/>
    </row>
    <row r="18" ht="52" customHeight="1" s="16">
      <c r="A18" s="15">
        <f>'Quick Check'!A18</f>
        <v/>
      </c>
      <c r="B18" s="15">
        <f>'Quick Check'!B18</f>
        <v/>
      </c>
      <c r="C18" s="15">
        <f>'Quick Check'!C18</f>
        <v/>
      </c>
      <c r="D18" s="15">
        <f>IF(OR('Quick Check'!F18="",'Quick Check'!C18="N/A"),"",IF('Quick Check'!F18&lt;=1,"High",IF('Quick Check'!F18=2,"Medium","Low")))</f>
        <v/>
      </c>
      <c r="E18" s="32" t="n"/>
      <c r="F18" s="32" t="n"/>
      <c r="G18" s="32" t="n"/>
      <c r="H18" s="32" t="n"/>
    </row>
    <row r="19" ht="52" customHeight="1" s="16">
      <c r="A19" s="15">
        <f>'Quick Check'!A19</f>
        <v/>
      </c>
      <c r="B19" s="15">
        <f>'Quick Check'!B19</f>
        <v/>
      </c>
      <c r="C19" s="15">
        <f>'Quick Check'!C19</f>
        <v/>
      </c>
      <c r="D19" s="15">
        <f>IF(OR('Quick Check'!F19="",'Quick Check'!C19="N/A"),"",IF('Quick Check'!F19&lt;=1,"High",IF('Quick Check'!F19=2,"Medium","Low")))</f>
        <v/>
      </c>
      <c r="E19" s="32" t="n"/>
      <c r="F19" s="32" t="n"/>
      <c r="G19" s="32" t="n"/>
      <c r="H19" s="32" t="n"/>
    </row>
    <row r="20" ht="52" customHeight="1" s="16">
      <c r="A20" s="15">
        <f>'Quick Check'!A20</f>
        <v/>
      </c>
      <c r="B20" s="15">
        <f>'Quick Check'!B20</f>
        <v/>
      </c>
      <c r="C20" s="15">
        <f>'Quick Check'!C20</f>
        <v/>
      </c>
      <c r="D20" s="15">
        <f>IF(OR('Quick Check'!F20="",'Quick Check'!C20="N/A"),"",IF('Quick Check'!F20&lt;=1,"High",IF('Quick Check'!F20=2,"Medium","Low")))</f>
        <v/>
      </c>
      <c r="E20" s="32" t="n"/>
      <c r="F20" s="32" t="n"/>
      <c r="G20" s="32" t="n"/>
      <c r="H20" s="32" t="n"/>
    </row>
    <row r="21" ht="52" customHeight="1" s="16">
      <c r="A21" s="15">
        <f>'Quick Check'!A21</f>
        <v/>
      </c>
      <c r="B21" s="15">
        <f>'Quick Check'!B21</f>
        <v/>
      </c>
      <c r="C21" s="15">
        <f>'Quick Check'!C21</f>
        <v/>
      </c>
      <c r="D21" s="15">
        <f>IF(OR('Quick Check'!F21="",'Quick Check'!C21="N/A"),"",IF('Quick Check'!F21&lt;=1,"High",IF('Quick Check'!F21=2,"Medium","Low")))</f>
        <v/>
      </c>
      <c r="E21" s="32" t="n"/>
      <c r="F21" s="32" t="n"/>
      <c r="G21" s="32" t="n"/>
      <c r="H21" s="32" t="n"/>
    </row>
    <row r="22" ht="52" customHeight="1" s="16">
      <c r="A22" s="15">
        <f>'Quick Check'!A22</f>
        <v/>
      </c>
      <c r="B22" s="15">
        <f>'Quick Check'!B22</f>
        <v/>
      </c>
      <c r="C22" s="15">
        <f>'Quick Check'!C22</f>
        <v/>
      </c>
      <c r="D22" s="15">
        <f>IF(OR('Quick Check'!F22="",'Quick Check'!C22="N/A"),"",IF('Quick Check'!F22&lt;=1,"High",IF('Quick Check'!F22=2,"Medium","Low")))</f>
        <v/>
      </c>
      <c r="E22" s="32" t="n"/>
      <c r="F22" s="32" t="n"/>
      <c r="G22" s="32" t="n"/>
      <c r="H22" s="32" t="n"/>
    </row>
    <row r="23" ht="52" customHeight="1" s="16">
      <c r="A23" s="15">
        <f>'Quick Check'!A23</f>
        <v/>
      </c>
      <c r="B23" s="15">
        <f>'Quick Check'!B23</f>
        <v/>
      </c>
      <c r="C23" s="15">
        <f>'Quick Check'!C23</f>
        <v/>
      </c>
      <c r="D23" s="15">
        <f>IF(OR('Quick Check'!F23="",'Quick Check'!C23="N/A"),"",IF('Quick Check'!F23&lt;=1,"High",IF('Quick Check'!F23=2,"Medium","Low")))</f>
        <v/>
      </c>
      <c r="E23" s="32" t="n"/>
      <c r="F23" s="32" t="n"/>
      <c r="G23" s="32" t="n"/>
      <c r="H23" s="32" t="n"/>
    </row>
    <row r="24" ht="52" customHeight="1" s="16">
      <c r="A24" s="15">
        <f>'Quick Check'!A24</f>
        <v/>
      </c>
      <c r="B24" s="15">
        <f>'Quick Check'!B24</f>
        <v/>
      </c>
      <c r="C24" s="15">
        <f>'Quick Check'!C24</f>
        <v/>
      </c>
      <c r="D24" s="15">
        <f>IF(OR('Quick Check'!F24="",'Quick Check'!C24="N/A"),"",IF('Quick Check'!F24&lt;=1,"High",IF('Quick Check'!F24=2,"Medium","Low")))</f>
        <v/>
      </c>
      <c r="E24" s="32" t="n"/>
      <c r="F24" s="32" t="n"/>
      <c r="G24" s="32" t="n"/>
      <c r="H24" s="32" t="n"/>
    </row>
    <row r="25" ht="52" customHeight="1" s="16">
      <c r="A25" s="15">
        <f>'Quick Check'!A25</f>
        <v/>
      </c>
      <c r="B25" s="15">
        <f>'Quick Check'!B25</f>
        <v/>
      </c>
      <c r="C25" s="15">
        <f>'Quick Check'!C25</f>
        <v/>
      </c>
      <c r="D25" s="15">
        <f>IF(OR('Quick Check'!F25="",'Quick Check'!C25="N/A"),"",IF('Quick Check'!F25&lt;=1,"High",IF('Quick Check'!F25=2,"Medium","Low")))</f>
        <v/>
      </c>
      <c r="E25" s="32" t="n"/>
      <c r="F25" s="32" t="n"/>
      <c r="G25" s="32" t="n"/>
      <c r="H25" s="32" t="n"/>
    </row>
  </sheetData>
  <autoFilter ref="A5:H25"/>
  <mergeCells count="2">
    <mergeCell ref="A1:H2"/>
    <mergeCell ref="A3:H3"/>
  </mergeCells>
  <conditionalFormatting sqref="D6:D25">
    <cfRule type="expression" priority="1" dxfId="10">
      <formula>D6="High"</formula>
    </cfRule>
    <cfRule type="expression" priority="2" dxfId="12">
      <formula>D6="Medium"</formula>
    </cfRule>
    <cfRule type="expression" priority="3" dxfId="13">
      <formula>D6="Low"</formula>
    </cfRule>
  </conditionalFormatting>
  <dataValidations count="1">
    <dataValidation sqref="H6:H25" showDropDown="0" showInputMessage="0" showErrorMessage="0" allowBlank="1" type="list">
      <formula1>"NOT STARTED,IN PROGRESS,DONE,NOT NEEDED"</formula1>
    </dataValidation>
  </dataValidations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showGridLines="0" zoomScale="90" workbookViewId="0">
      <pane ySplit="1" topLeftCell="A32" activePane="bottomLeft" state="frozen"/>
      <selection pane="bottomLeft" activeCell="D8" sqref="D8:D36"/>
    </sheetView>
  </sheetViews>
  <sheetFormatPr baseColWidth="8" defaultRowHeight="15"/>
  <cols>
    <col width="7" customWidth="1" style="16" min="1" max="1"/>
    <col width="30" customWidth="1" style="16" min="2" max="2"/>
    <col width="72" customWidth="1" style="16" min="3" max="3"/>
    <col width="11" customWidth="1" style="16" min="4" max="4"/>
    <col width="48" customWidth="1" style="16" min="5" max="5"/>
    <col width="42" customWidth="1" style="16" min="6" max="6"/>
  </cols>
  <sheetData>
    <row r="1" ht="36" customHeight="1" s="16">
      <c r="A1" s="3" t="inlineStr">
        <is>
          <t>ID</t>
        </is>
      </c>
      <c r="B1" s="3" t="inlineStr">
        <is>
          <t>Section</t>
        </is>
      </c>
      <c r="C1" s="3" t="inlineStr">
        <is>
          <t>Self-Evaluation Question</t>
        </is>
      </c>
      <c r="D1" s="3" t="inlineStr">
        <is>
          <t>Score</t>
        </is>
      </c>
      <c r="E1" s="3" t="inlineStr">
        <is>
          <t>Evidence / Notes</t>
        </is>
      </c>
      <c r="F1" s="3" t="inlineStr">
        <is>
          <t>Recommended Evidence</t>
        </is>
      </c>
    </row>
    <row r="2" ht="48" customHeight="1" s="16">
      <c r="A2" s="15" t="n">
        <v>1</v>
      </c>
      <c r="B2" s="15" t="inlineStr">
        <is>
          <t>Requirements &amp; Specifications</t>
        </is>
      </c>
      <c r="C2" s="15" t="inlineStr">
        <is>
          <t>Are product requirements clearly defined in controlled drawings, specifications, work instructions, samples, or acceptance criteria?</t>
        </is>
      </c>
      <c r="D2" s="4" t="n">
        <v>3</v>
      </c>
      <c r="E2" s="4" t="n"/>
      <c r="F2" s="5" t="inlineStr">
        <is>
          <t>Controlled drawing/specification, approved sample, acceptance criteria</t>
        </is>
      </c>
    </row>
    <row r="3" ht="48" customHeight="1" s="16">
      <c r="A3" s="6" t="n">
        <v>2</v>
      </c>
      <c r="B3" s="6" t="inlineStr">
        <is>
          <t>Requirements &amp; Specifications</t>
        </is>
      </c>
      <c r="C3" s="6" t="inlineStr">
        <is>
          <t>Are critical or significant characteristics identified where failure would create major customer, safety, regulatory, or functional risk?</t>
        </is>
      </c>
      <c r="D3" s="7" t="n">
        <v>1</v>
      </c>
      <c r="E3" s="7" t="n"/>
      <c r="F3" s="8" t="inlineStr">
        <is>
          <t>Critical-characteristic list, drawing symbols, control plan</t>
        </is>
      </c>
    </row>
    <row r="4" ht="48" customHeight="1" s="16">
      <c r="A4" s="15" t="n">
        <v>3</v>
      </c>
      <c r="B4" s="15" t="inlineStr">
        <is>
          <t>Requirements &amp; Specifications</t>
        </is>
      </c>
      <c r="C4" s="15" t="inlineStr">
        <is>
          <t>Are inspection or test methods defined so two competent people would reach the same acceptance decision?</t>
        </is>
      </c>
      <c r="D4" s="4" t="n">
        <v>2</v>
      </c>
      <c r="E4" s="4" t="n"/>
      <c r="F4" s="5" t="inlineStr">
        <is>
          <t>Inspection instruction, test method, gauge/test setup</t>
        </is>
      </c>
    </row>
    <row r="5" ht="48" customHeight="1" s="16">
      <c r="A5" s="6" t="n">
        <v>4</v>
      </c>
      <c r="B5" s="6" t="inlineStr">
        <is>
          <t>Requirements &amp; Specifications</t>
        </is>
      </c>
      <c r="C5" s="6" t="inlineStr">
        <is>
          <t>Are packaging, labeling, lot identification, certificates, and traceability requirements defined where applicable?</t>
        </is>
      </c>
      <c r="D5" s="7" t="n">
        <v>3</v>
      </c>
      <c r="E5" s="7" t="n"/>
      <c r="F5" s="8" t="inlineStr">
        <is>
          <t>Packaging spec, label standard, CoC/CoA requirement</t>
        </is>
      </c>
    </row>
    <row r="6" ht="48" customHeight="1" s="16">
      <c r="A6" s="15" t="n">
        <v>5</v>
      </c>
      <c r="B6" s="15" t="inlineStr">
        <is>
          <t>Document &amp; Change Control</t>
        </is>
      </c>
      <c r="C6" s="15" t="inlineStr">
        <is>
          <t>Do you know which revision of each key requirement is current and approved?</t>
        </is>
      </c>
      <c r="D6" s="4" t="n">
        <v>3</v>
      </c>
      <c r="E6" s="4" t="n"/>
      <c r="F6" s="5" t="inlineStr">
        <is>
          <t>Revision-controlled master list or document system</t>
        </is>
      </c>
    </row>
    <row r="7" ht="48" customHeight="1" s="16">
      <c r="A7" s="6" t="n">
        <v>6</v>
      </c>
      <c r="B7" s="6" t="inlineStr">
        <is>
          <t>Document &amp; Change Control</t>
        </is>
      </c>
      <c r="C7" s="6" t="inlineStr">
        <is>
          <t>Are obsolete requirements prevented from being used at purchasing, inspection, production, and supplier locations?</t>
        </is>
      </c>
      <c r="D7" s="7" t="n">
        <v>3</v>
      </c>
      <c r="E7" s="7" t="n"/>
      <c r="F7" s="8" t="inlineStr">
        <is>
          <t>Obsolete-document control, revision distribution records</t>
        </is>
      </c>
    </row>
    <row r="8" ht="48" customHeight="1" s="16">
      <c r="A8" s="15" t="n">
        <v>7</v>
      </c>
      <c r="B8" s="15" t="inlineStr">
        <is>
          <t>Document &amp; Change Control</t>
        </is>
      </c>
      <c r="C8" s="15" t="inlineStr">
        <is>
          <t>Are product, material, process, tooling, supplier, or sub-tier changes reviewed before implementation?</t>
        </is>
      </c>
      <c r="D8" s="4" t="n">
        <v>3</v>
      </c>
      <c r="E8" s="4" t="n"/>
      <c r="F8" s="5" t="inlineStr">
        <is>
          <t>Change request/approval record, supplier change notification</t>
        </is>
      </c>
    </row>
    <row r="9" ht="48" customHeight="1" s="16">
      <c r="A9" s="6" t="n">
        <v>8</v>
      </c>
      <c r="B9" s="6" t="inlineStr">
        <is>
          <t>Supplier Qualification</t>
        </is>
      </c>
      <c r="C9" s="6" t="inlineStr">
        <is>
          <t>Are suppliers risk-classified based on product/process importance and potential failure impact?</t>
        </is>
      </c>
      <c r="D9" s="4" t="n">
        <v>3</v>
      </c>
      <c r="E9" s="7" t="n"/>
      <c r="F9" s="8" t="inlineStr">
        <is>
          <t>Supplier risk classification or segmentation</t>
        </is>
      </c>
    </row>
    <row r="10" ht="48" customHeight="1" s="16">
      <c r="A10" s="15" t="n">
        <v>9</v>
      </c>
      <c r="B10" s="15" t="inlineStr">
        <is>
          <t>Supplier Qualification</t>
        </is>
      </c>
      <c r="C10" s="15" t="inlineStr">
        <is>
          <t>Do new suppliers receive a documented capability/quality review before approval?</t>
        </is>
      </c>
      <c r="D10" s="4" t="n">
        <v>3</v>
      </c>
      <c r="E10" s="4" t="n"/>
      <c r="F10" s="5" t="inlineStr">
        <is>
          <t>Questionnaire, capability review, certification review</t>
        </is>
      </c>
    </row>
    <row r="11" ht="48" customHeight="1" s="16">
      <c r="A11" s="6" t="n">
        <v>10</v>
      </c>
      <c r="B11" s="6" t="inlineStr">
        <is>
          <t>Supplier Qualification</t>
        </is>
      </c>
      <c r="C11" s="6" t="inlineStr">
        <is>
          <t>Are suppliers formally approved for a defined scope of products/processes rather than generally approved?</t>
        </is>
      </c>
      <c r="D11" s="4" t="n">
        <v>3</v>
      </c>
      <c r="E11" s="7" t="n"/>
      <c r="F11" s="8" t="inlineStr">
        <is>
          <t>Approved Supplier List with scope</t>
        </is>
      </c>
    </row>
    <row r="12" ht="48" customHeight="1" s="16">
      <c r="A12" s="15" t="n">
        <v>11</v>
      </c>
      <c r="B12" s="15" t="inlineStr">
        <is>
          <t>Supplier Qualification</t>
        </is>
      </c>
      <c r="C12" s="15" t="inlineStr">
        <is>
          <t>Are higher-risk suppliers subject to deeper qualification such as audit, FAI, sample approval, PPAP, or capability evidence?</t>
        </is>
      </c>
      <c r="D12" s="4" t="n">
        <v>3</v>
      </c>
      <c r="E12" s="4" t="n"/>
      <c r="F12" s="5" t="inlineStr">
        <is>
          <t>Audit report, FAI/PPAP package, sample approval</t>
        </is>
      </c>
    </row>
    <row r="13" ht="48" customHeight="1" s="16">
      <c r="A13" s="6" t="n">
        <v>12</v>
      </c>
      <c r="B13" s="6" t="inlineStr">
        <is>
          <t>Purchasing &amp; Flow-Down</t>
        </is>
      </c>
      <c r="C13" s="6" t="inlineStr">
        <is>
          <t>Do purchase orders or supplier agreements flow down current technical and quality requirements?</t>
        </is>
      </c>
      <c r="D13" s="4" t="n">
        <v>3</v>
      </c>
      <c r="E13" s="7" t="n"/>
      <c r="F13" s="8" t="inlineStr">
        <is>
          <t>PO clauses, supplier quality agreement, spec references</t>
        </is>
      </c>
    </row>
    <row r="14" ht="48" customHeight="1" s="16">
      <c r="A14" s="15" t="n">
        <v>13</v>
      </c>
      <c r="B14" s="15" t="inlineStr">
        <is>
          <t>Purchasing &amp; Flow-Down</t>
        </is>
      </c>
      <c r="C14" s="15" t="inlineStr">
        <is>
          <t>Do suppliers know when they must notify you before making changes?</t>
        </is>
      </c>
      <c r="D14" s="4" t="n">
        <v>3</v>
      </c>
      <c r="E14" s="4" t="n"/>
      <c r="F14" s="5" t="inlineStr">
        <is>
          <t>Supplier change-notification clause</t>
        </is>
      </c>
    </row>
    <row r="15" ht="48" customHeight="1" s="16">
      <c r="A15" s="6" t="n">
        <v>14</v>
      </c>
      <c r="B15" s="6" t="inlineStr">
        <is>
          <t>Incoming Inspection &amp; Release</t>
        </is>
      </c>
      <c r="C15" s="6" t="inlineStr">
        <is>
          <t>Is incoming inspection based on defined risk, supplier performance, and product criticality rather than habit?</t>
        </is>
      </c>
      <c r="D15" s="4" t="n">
        <v>3</v>
      </c>
      <c r="E15" s="7" t="n"/>
      <c r="F15" s="8" t="inlineStr">
        <is>
          <t>Inspection plan, sampling plan, risk-based frequency</t>
        </is>
      </c>
    </row>
    <row r="16" ht="48" customHeight="1" s="16">
      <c r="A16" s="15" t="n">
        <v>15</v>
      </c>
      <c r="B16" s="15" t="inlineStr">
        <is>
          <t>Incoming Inspection &amp; Release</t>
        </is>
      </c>
      <c r="C16" s="15" t="inlineStr">
        <is>
          <t>Are inspection results recorded with enough detail to prove what lot was checked, how, and against which requirement?</t>
        </is>
      </c>
      <c r="D16" s="4" t="n">
        <v>3</v>
      </c>
      <c r="E16" s="4" t="n"/>
      <c r="F16" s="5" t="inlineStr">
        <is>
          <t>Receiving inspection record tied to lot/revision</t>
        </is>
      </c>
    </row>
    <row r="17" ht="48" customHeight="1" s="16">
      <c r="A17" s="6" t="n">
        <v>16</v>
      </c>
      <c r="B17" s="6" t="inlineStr">
        <is>
          <t>Incoming Inspection &amp; Release</t>
        </is>
      </c>
      <c r="C17" s="6" t="inlineStr">
        <is>
          <t>Is nonconforming incoming material physically/systemically controlled to prevent unintended use?</t>
        </is>
      </c>
      <c r="D17" s="4" t="n">
        <v>3</v>
      </c>
      <c r="E17" s="7" t="n"/>
      <c r="F17" s="8" t="inlineStr">
        <is>
          <t>Quality hold, quarantine area/status, disposition record</t>
        </is>
      </c>
    </row>
    <row r="18" ht="48" customHeight="1" s="16">
      <c r="A18" s="15" t="n">
        <v>17</v>
      </c>
      <c r="B18" s="15" t="inlineStr">
        <is>
          <t>Traceability</t>
        </is>
      </c>
      <c r="C18" s="15" t="inlineStr">
        <is>
          <t>Can you trace finished product or complaints back to supplier, material/lot, inspection status, and relevant production records where needed?</t>
        </is>
      </c>
      <c r="D18" s="4" t="n">
        <v>3</v>
      </c>
      <c r="E18" s="4" t="n"/>
      <c r="F18" s="5" t="inlineStr">
        <is>
          <t>Lot genealogy, serial/lot trace records</t>
        </is>
      </c>
    </row>
    <row r="19" ht="48" customHeight="1" s="16">
      <c r="A19" s="6" t="n">
        <v>18</v>
      </c>
      <c r="B19" s="6" t="inlineStr">
        <is>
          <t>Traceability</t>
        </is>
      </c>
      <c r="C19" s="6" t="inlineStr">
        <is>
          <t>Can you identify which customers/orders received product from a suspect lot when necessary?</t>
        </is>
      </c>
      <c r="D19" s="4" t="n">
        <v>3</v>
      </c>
      <c r="E19" s="7" t="n"/>
      <c r="F19" s="8" t="inlineStr">
        <is>
          <t>Shipment/order traceability records</t>
        </is>
      </c>
    </row>
    <row r="20" ht="48" customHeight="1" s="16">
      <c r="A20" s="15" t="n">
        <v>19</v>
      </c>
      <c r="B20" s="15" t="inlineStr">
        <is>
          <t>Nonconformance &amp; Disposition</t>
        </is>
      </c>
      <c r="C20" s="15" t="inlineStr">
        <is>
          <t>Is every significant nonconformance documented with clear defect description, requirement, quantity, lot, and disposition?</t>
        </is>
      </c>
      <c r="D20" s="4" t="n">
        <v>3</v>
      </c>
      <c r="E20" s="4" t="n"/>
      <c r="F20" s="5" t="inlineStr">
        <is>
          <t>NCR record, defect photos, disposition approval</t>
        </is>
      </c>
    </row>
    <row r="21" ht="48" customHeight="1" s="16">
      <c r="A21" s="6" t="n">
        <v>20</v>
      </c>
      <c r="B21" s="6" t="inlineStr">
        <is>
          <t>Nonconformance &amp; Disposition</t>
        </is>
      </c>
      <c r="C21" s="6" t="inlineStr">
        <is>
          <t>Are rework, use-as-is, return, scrap, and concession decisions authorized by appropriate people?</t>
        </is>
      </c>
      <c r="D21" s="4" t="n">
        <v>3</v>
      </c>
      <c r="E21" s="7" t="n"/>
      <c r="F21" s="8" t="inlineStr">
        <is>
          <t>MRB/disposition approval</t>
        </is>
      </c>
    </row>
    <row r="22" ht="48" customHeight="1" s="16">
      <c r="A22" s="15" t="n">
        <v>21</v>
      </c>
      <c r="B22" s="15" t="inlineStr">
        <is>
          <t>Corrective Action / SCAR / 8D</t>
        </is>
      </c>
      <c r="C22" s="15" t="inlineStr">
        <is>
          <t>Do recurring or significant supplier defects trigger structured root-cause and corrective-action activity?</t>
        </is>
      </c>
      <c r="D22" s="4" t="n">
        <v>3</v>
      </c>
      <c r="E22" s="4" t="n"/>
      <c r="F22" s="5" t="inlineStr">
        <is>
          <t>SCAR/8D/CAPA record</t>
        </is>
      </c>
    </row>
    <row r="23" ht="48" customHeight="1" s="16">
      <c r="A23" s="6" t="n">
        <v>22</v>
      </c>
      <c r="B23" s="6" t="inlineStr">
        <is>
          <t>Corrective Action / SCAR / 8D</t>
        </is>
      </c>
      <c r="C23" s="6" t="inlineStr">
        <is>
          <t>Do you verify corrective actions were effective rather than closing them when the supplier responds?</t>
        </is>
      </c>
      <c r="D23" s="4" t="n">
        <v>3</v>
      </c>
      <c r="E23" s="7" t="n"/>
      <c r="F23" s="8" t="inlineStr">
        <is>
          <t>Effectiveness verification, follow-up inspection data</t>
        </is>
      </c>
    </row>
    <row r="24" ht="48" customHeight="1" s="16">
      <c r="A24" s="15" t="n">
        <v>23</v>
      </c>
      <c r="B24" s="15" t="inlineStr">
        <is>
          <t>Corrective Action / SCAR / 8D</t>
        </is>
      </c>
      <c r="C24" s="15" t="inlineStr">
        <is>
          <t>Are temporary containment actions clearly separated from permanent corrective actions?</t>
        </is>
      </c>
      <c r="D24" s="4" t="n">
        <v>3</v>
      </c>
      <c r="E24" s="4" t="n"/>
      <c r="F24" s="5" t="inlineStr">
        <is>
          <t>Containment plan and permanent action record</t>
        </is>
      </c>
    </row>
    <row r="25" ht="48" customHeight="1" s="16">
      <c r="A25" s="6" t="n">
        <v>24</v>
      </c>
      <c r="B25" s="6" t="inlineStr">
        <is>
          <t>Calibration &amp; Measurement</t>
        </is>
      </c>
      <c r="C25" s="6" t="inlineStr">
        <is>
          <t>Are inspection and test devices identified and calibrated/verified at appropriate intervals?</t>
        </is>
      </c>
      <c r="D25" s="4" t="n">
        <v>3</v>
      </c>
      <c r="E25" s="7" t="n"/>
      <c r="F25" s="8" t="inlineStr">
        <is>
          <t>Calibration list, certificates, verification records</t>
        </is>
      </c>
    </row>
    <row r="26" ht="48" customHeight="1" s="16">
      <c r="A26" s="15" t="n">
        <v>25</v>
      </c>
      <c r="B26" s="15" t="inlineStr">
        <is>
          <t>Calibration &amp; Measurement</t>
        </is>
      </c>
      <c r="C26" s="15" t="inlineStr">
        <is>
          <t>Is out-of-calibration impact reviewed to determine whether prior acceptance decisions may be invalid?</t>
        </is>
      </c>
      <c r="D26" s="4" t="n">
        <v>3</v>
      </c>
      <c r="E26" s="4" t="n"/>
      <c r="F26" s="5" t="inlineStr">
        <is>
          <t>Out-of-tolerance impact assessment</t>
        </is>
      </c>
    </row>
    <row r="27" ht="48" customHeight="1" s="16">
      <c r="A27" s="6" t="n">
        <v>26</v>
      </c>
      <c r="B27" s="6" t="inlineStr">
        <is>
          <t>Training &amp; Competence</t>
        </is>
      </c>
      <c r="C27" s="6" t="inlineStr">
        <is>
          <t>Are people who make inspection, release, supplier-approval, and disposition decisions trained and competent?</t>
        </is>
      </c>
      <c r="D27" s="4" t="n">
        <v>3</v>
      </c>
      <c r="E27" s="7" t="n"/>
      <c r="F27" s="8" t="inlineStr">
        <is>
          <t>Training matrix, competency sign-off</t>
        </is>
      </c>
    </row>
    <row r="28" ht="48" customHeight="1" s="16">
      <c r="A28" s="15" t="n">
        <v>27</v>
      </c>
      <c r="B28" s="15" t="inlineStr">
        <is>
          <t>Training &amp; Competence</t>
        </is>
      </c>
      <c r="C28" s="15" t="inlineStr">
        <is>
          <t>Are new or revised quality procedures communicated and trained before use?</t>
        </is>
      </c>
      <c r="D28" s="4" t="n">
        <v>3</v>
      </c>
      <c r="E28" s="4" t="n"/>
      <c r="F28" s="5" t="inlineStr">
        <is>
          <t>Training record tied to revision/change</t>
        </is>
      </c>
    </row>
    <row r="29" ht="48" customHeight="1" s="16">
      <c r="A29" s="6" t="n">
        <v>28</v>
      </c>
      <c r="B29" s="6" t="inlineStr">
        <is>
          <t>Internal Audits</t>
        </is>
      </c>
      <c r="C29" s="6" t="inlineStr">
        <is>
          <t>Do you periodically verify that the quality and supplier processes are actually being followed?</t>
        </is>
      </c>
      <c r="D29" s="4" t="n">
        <v>3</v>
      </c>
      <c r="E29" s="7" t="n"/>
      <c r="F29" s="8" t="inlineStr">
        <is>
          <t>Internal audit schedule and reports</t>
        </is>
      </c>
    </row>
    <row r="30" ht="48" customHeight="1" s="16">
      <c r="A30" s="15" t="n">
        <v>29</v>
      </c>
      <c r="B30" s="15" t="inlineStr">
        <is>
          <t>Internal Audits</t>
        </is>
      </c>
      <c r="C30" s="15" t="inlineStr">
        <is>
          <t>Are audit findings corrected and tracked to closure?</t>
        </is>
      </c>
      <c r="D30" s="4" t="n">
        <v>3</v>
      </c>
      <c r="E30" s="4" t="n"/>
      <c r="F30" s="5" t="inlineStr">
        <is>
          <t>Audit corrective-action log</t>
        </is>
      </c>
    </row>
    <row r="31" ht="48" customHeight="1" s="16">
      <c r="A31" s="6" t="n">
        <v>30</v>
      </c>
      <c r="B31" s="6" t="inlineStr">
        <is>
          <t>Supplier Performance</t>
        </is>
      </c>
      <c r="C31" s="6" t="inlineStr">
        <is>
          <t>Do you track meaningful supplier performance measures such as defects/PPM, delivery, responsiveness, SCAR closure, and audit results?</t>
        </is>
      </c>
      <c r="D31" s="4" t="n">
        <v>3</v>
      </c>
      <c r="E31" s="7" t="n"/>
      <c r="F31" s="8" t="inlineStr">
        <is>
          <t>Supplier scorecard</t>
        </is>
      </c>
    </row>
    <row r="32" ht="48" customHeight="1" s="16">
      <c r="A32" s="15" t="n">
        <v>31</v>
      </c>
      <c r="B32" s="15" t="inlineStr">
        <is>
          <t>Supplier Performance</t>
        </is>
      </c>
      <c r="C32" s="15" t="inlineStr">
        <is>
          <t>Do poor supplier results trigger defined escalation, development, increased inspection, requalification, or sourcing review?</t>
        </is>
      </c>
      <c r="D32" s="4" t="n">
        <v>3</v>
      </c>
      <c r="E32" s="4" t="n"/>
      <c r="F32" s="5" t="inlineStr">
        <is>
          <t>Escalation matrix, development plan</t>
        </is>
      </c>
    </row>
    <row r="33" ht="48" customHeight="1" s="16">
      <c r="A33" s="6" t="n">
        <v>32</v>
      </c>
      <c r="B33" s="6" t="inlineStr">
        <is>
          <t>Complaints &amp; Returns</t>
        </is>
      </c>
      <c r="C33" s="6" t="inlineStr">
        <is>
          <t>Are customer complaints/returns evaluated for supplier, material, process, and system causes?</t>
        </is>
      </c>
      <c r="D33" s="4" t="n">
        <v>3</v>
      </c>
      <c r="E33" s="7" t="n"/>
      <c r="F33" s="8" t="inlineStr">
        <is>
          <t>Complaint investigation, return analysis</t>
        </is>
      </c>
    </row>
    <row r="34" ht="48" customHeight="1" s="16">
      <c r="A34" s="15" t="n">
        <v>33</v>
      </c>
      <c r="B34" s="15" t="inlineStr">
        <is>
          <t>Complaints &amp; Returns</t>
        </is>
      </c>
      <c r="C34" s="15" t="inlineStr">
        <is>
          <t>Do complaint trends feed back into supplier controls, inspection plans, specifications, and corrective action?</t>
        </is>
      </c>
      <c r="D34" s="4" t="n">
        <v>3</v>
      </c>
      <c r="E34" s="4" t="n"/>
      <c r="F34" s="5" t="inlineStr">
        <is>
          <t>Trend review, revised control/inspection plan</t>
        </is>
      </c>
    </row>
    <row r="35" ht="48" customHeight="1" s="16">
      <c r="A35" s="6" t="n">
        <v>34</v>
      </c>
      <c r="B35" s="6" t="inlineStr">
        <is>
          <t>Management Review</t>
        </is>
      </c>
      <c r="C35" s="6" t="inlineStr">
        <is>
          <t>Does leadership periodically review quality and supplier performance, major risks, recurring failures, and needed resources?</t>
        </is>
      </c>
      <c r="D35" s="4" t="n">
        <v>3</v>
      </c>
      <c r="E35" s="7" t="n"/>
      <c r="F35" s="8" t="inlineStr">
        <is>
          <t>Management review meeting/minutes/dashboard</t>
        </is>
      </c>
    </row>
    <row r="36" ht="48" customHeight="1" s="16">
      <c r="A36" s="15" t="n">
        <v>35</v>
      </c>
      <c r="B36" s="15" t="inlineStr">
        <is>
          <t>Management Review</t>
        </is>
      </c>
      <c r="C36" s="15" t="inlineStr">
        <is>
          <t>Are quality objectives and improvement actions assigned to owners and tracked to completion?</t>
        </is>
      </c>
      <c r="D36" s="4" t="n">
        <v>3</v>
      </c>
      <c r="E36" s="4" t="n"/>
      <c r="F36" s="5" t="inlineStr">
        <is>
          <t>Action log, quality objectives, KPI review</t>
        </is>
      </c>
    </row>
  </sheetData>
  <autoFilter ref="A1:F1"/>
  <conditionalFormatting sqref="D2:D36">
    <cfRule type="cellIs" priority="1" operator="equal" dxfId="2">
      <formula>0</formula>
    </cfRule>
    <cfRule type="cellIs" priority="2" operator="equal" dxfId="1">
      <formula>1</formula>
    </cfRule>
    <cfRule type="cellIs" priority="3" operator="equal" dxfId="7">
      <formula>2</formula>
    </cfRule>
    <cfRule type="cellIs" priority="4" operator="equal" dxfId="0">
      <formula>3</formula>
    </cfRule>
  </conditionalFormatting>
  <dataValidations count="1">
    <dataValidation sqref="D2:D36" showDropDown="0" showInputMessage="0" showErrorMessage="0" allowBlank="1" errorTitle="Invalid score" error="Choose 0, 1, 2, 3, or N/A." type="list">
      <formula1>"0,1,2,3,N/A"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Pinnacle Solutions &amp; Engineering</dc:creator>
  <dc:title xmlns:dc="http://purl.org/dc/elements/1.1/">Pinnacle Quality / Supplier Self-Evaluation</dc:title>
  <dc:description xmlns:dc="http://purl.org/dc/elements/1.1/">Free self-evaluation workbook for growing product and e-commerce companies.</dc:description>
  <dc:subject xmlns:dc="http://purl.org/dc/elements/1.1/">Free self-evaluation template for quality and supplier systems</dc:subject>
  <dcterms:created xmlns:dcterms="http://purl.org/dc/terms/" xmlns:xsi="http://www.w3.org/2001/XMLSchema-instance" xsi:type="dcterms:W3CDTF">2026-09-28T03:28:46Z</dcterms:created>
  <dcterms:modified xmlns:dcterms="http://purl.org/dc/terms/" xmlns:xsi="http://www.w3.org/2001/XMLSchema-instance" xsi:type="dcterms:W3CDTF">2026-09-28T13:29:22Z</dcterms:modified>
  <cp:lastModifiedBy>jeff mcd</cp:lastModifiedBy>
</cp:coreProperties>
</file>